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c\Downloads\"/>
    </mc:Choice>
  </mc:AlternateContent>
  <xr:revisionPtr revIDLastSave="0" documentId="13_ncr:1_{18AD3AC0-8D27-449C-ADD7-6F8B829A36B7}" xr6:coauthVersionLast="47" xr6:coauthVersionMax="47" xr10:uidLastSave="{00000000-0000-0000-0000-000000000000}"/>
  <bookViews>
    <workbookView xWindow="-120" yWindow="-120" windowWidth="25440" windowHeight="15270" tabRatio="500" activeTab="1" xr2:uid="{00000000-000D-0000-FFFF-FFFF00000000}"/>
  </bookViews>
  <sheets>
    <sheet name="📄 Cover Page" sheetId="1" r:id="rId1"/>
    <sheet name="🏦 Commuted Pension Calc" sheetId="2" r:id="rId2"/>
    <sheet name="📘 How to Use"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9" i="2" l="1"/>
  <c r="D20" i="2" s="1"/>
  <c r="C18" i="2"/>
  <c r="C17" i="2"/>
</calcChain>
</file>

<file path=xl/sharedStrings.xml><?xml version="1.0" encoding="utf-8"?>
<sst xmlns="http://schemas.openxmlformats.org/spreadsheetml/2006/main" count="62" uniqueCount="59">
  <si>
    <t>TAXBIZMANTRA.COM</t>
  </si>
  <si>
    <t>Free Excel Utility Series — Income Tax Act, 2025</t>
  </si>
  <si>
    <t>Commuted Pension Exemption Calculator</t>
  </si>
  <si>
    <t>Tax Year 2026-27 (FY 2026-27)  |  No Monetary Cap — a Proportional Exemption  |  Free Download</t>
  </si>
  <si>
    <t xml:space="preserve">  ✅  WHAT THIS CALCULATOR DOES</t>
  </si>
  <si>
    <t xml:space="preserve">  •  Correctly reconstructs your FULL (100%) commutable pension value from the percentage you actually commuted — the exemption is 1/3rd or 1/2 of this grossed-up full value, not of the amount you actually received. Getting this gross-up step right is the single most error-prone part of this calculation.</t>
  </si>
  <si>
    <t xml:space="preserve">  •  Government employees: fully exempt, with NO monetary ceiling at all — unlike Gratuity, Leave Encashment, VRS, or Retrenchment, which all cap at a fixed rupee amount, this exemption is purely proportional.</t>
  </si>
  <si>
    <t xml:space="preserve">  •  Non-government employees: exempt up to 1/3rd of the full commuted value if you also received gratuity, or 1/2 if you did not — correctly distinguishing these two cases rather than defaulting to one.</t>
  </si>
  <si>
    <t xml:space="preserve">  •  Handles commutation from a Life Insurance Corporation or other notified pension fund as a separate, fully-exempt case, regardless of government/non-government status.</t>
  </si>
  <si>
    <t xml:space="preserve">  •  Correctly keeps UNCOMMUTED (ordinary monthly) pension out of scope — that portion is always fully taxable and has nothing to do with this exemption.</t>
  </si>
  <si>
    <t xml:space="preserve">  •  Zero formula errors — recalculates instantly when you change an input.</t>
  </si>
  <si>
    <t xml:space="preserve">  📁  INSIDE THIS WORKBOOK</t>
  </si>
  <si>
    <t xml:space="preserve">  ►</t>
  </si>
  <si>
    <t>🏦 Commuted Pension Calculator</t>
  </si>
  <si>
    <t>Enter your commutation details to compute the exempt amount.</t>
  </si>
  <si>
    <t>📘 How to Use</t>
  </si>
  <si>
    <t>A step-by-step walkthrough of the calculator.</t>
  </si>
  <si>
    <t xml:space="preserve">  ⚠️  SECTION NUMBER CAVEAT: Sources disagreed even with each other — one claimed 'Section 19' (a number this series has already ruled out for several other provisions as unreliable), and a second, more detailed source cited BOTH 'Section 19(1)' and 'Section 93(1)' for this same provision within the same article. We cite Schedule II instead, consistent with this series' other Section 10 exemption calculators, while flagging the exact item number as unconfirmed. For estimation only — not a substitute for professional tax advice.</t>
  </si>
  <si>
    <t>© 2025-26 taxbizmantra.com  |  Free Tax Excel Utility Series  |  Commuted Pension Exemption Calculator</t>
  </si>
  <si>
    <t>Commuted Pension</t>
  </si>
  <si>
    <t xml:space="preserve">  Tax Year 2026-27  |  Schedule II, Income Tax Act, 2025 (formerly Section 10(10A))</t>
  </si>
  <si>
    <t xml:space="preserve">  ⚡  Blue cells are INPUT fields  |  All amounts in ₹ unless stated otherwise</t>
  </si>
  <si>
    <t xml:space="preserve">  📋  SECTION A : BASIC DETAILS</t>
  </si>
  <si>
    <t xml:space="preserve">  ► Employee Category  [Select from dropdown ▼]</t>
  </si>
  <si>
    <t>Non-Government</t>
  </si>
  <si>
    <t xml:space="preserve">  ► Pension Source  [Select from dropdown ▼]</t>
  </si>
  <si>
    <t>Employer</t>
  </si>
  <si>
    <t>Commutation from an LIC or other notified pension fund is fully exempt regardless of your employee category above.</t>
  </si>
  <si>
    <t xml:space="preserve">  ► Are You ALSO Receiving Gratuity?  [Select from dropdown ▼]</t>
  </si>
  <si>
    <t>Yes</t>
  </si>
  <si>
    <t>Only relevant if you're Non-Government with Employer as the pension source — determines whether 1/3rd or 1/2 applies.</t>
  </si>
  <si>
    <t xml:space="preserve">  💰  SECTION B : COMMUTATION DETAILS</t>
  </si>
  <si>
    <t xml:space="preserve">  ► Percentage of Pension Commuted (%)</t>
  </si>
  <si>
    <t>E.g. if you converted 40% of your future monthly pension into a lump sum, enter 40.</t>
  </si>
  <si>
    <t xml:space="preserve">  ► Actual Lump Sum Amount Received on Commutation (₹)</t>
  </si>
  <si>
    <t xml:space="preserve">  🧮  SECTION C : EXEMPTION COMPUTATION</t>
  </si>
  <si>
    <t xml:space="preserve">  The exemption is based on your FULL (100%) commutable pension value, reconstructed from what you actually commuted — not simply a fraction of the amount you received.</t>
  </si>
  <si>
    <t xml:space="preserve">  Full (100%) Commuted Pension Value (Actual Received ÷ % Commuted)</t>
  </si>
  <si>
    <t xml:space="preserve">  Applicable Fraction (1/3 if receiving Gratuity, 1/2 if not — Non-Government + Employer source only)</t>
  </si>
  <si>
    <t xml:space="preserve">  EXEMPT COMMUTED PENSION</t>
  </si>
  <si>
    <t xml:space="preserve">  TAXABLE COMMUTED PENSION (added to Salary income)</t>
  </si>
  <si>
    <t xml:space="preserve">  📌  SECTION D : IMPORTANT NOTES &amp; DISCLAIMERS</t>
  </si>
  <si>
    <t xml:space="preserve">  1.  GOVERNING PROVISIONS: Schedule II, Income Tax Act, 2025 (formerly Section 10(10A), Income Tax Act, 1961). Sources genuinely disagreed with each other on the exact new section number — including one source citing two different numbers for the same provision within a single article — so we cite Schedule II generally, consistent with this series' other Section 10 exemption calculators, while flagging the specific item number as unconfirmed.</t>
  </si>
  <si>
    <t xml:space="preserve">  2.  NO MONETARY CEILING: Unlike Gratuity (Rs 20 lakh), Leave Encashment (Rs 25 lakh), VRS (Rs 5 lakh), or Retrenchment Compensation (Rs 5 lakh), this exemption has no fixed rupee cap at all — it's purely a proportion (1/3 or 1/2) of your full commuted pension value, however large that figure is.</t>
  </si>
  <si>
    <t xml:space="preserve">  3.  THE GROSS-UP STEP IS WHERE MOST PEOPLE GO WRONG: If you commute less than 100% of your pension, the exemption is NOT simply 1/3rd or 1/2 of what you actually received — it's 1/3rd or 1/2 of what the FULL (100%) commuted value would have been. This calculator reconstructs that figure for you from the percentage you entered; do not substitute the actual-received amount directly into the fraction.</t>
  </si>
  <si>
    <t xml:space="preserve">  4.  UNCOMMUTED PENSION IS COMPLETELY OUT OF SCOPE: Your ordinary monthly pension payments are always fully taxable as salary — this exemption applies only to the lump-sum commuted portion, never to the regular monthly amount.</t>
  </si>
  <si>
    <t xml:space="preserve">  5.  A DECLARATION IS REQUIRED: To avail this exemption, you generally need to submit a declaration to your employer at the time of commutation — this is a procedural requirement this calculator does not verify.</t>
  </si>
  <si>
    <t xml:space="preserve">  6.  GRATUITY STATUS MATTERS EVEN IF YOU DIDN'T RECEIVE IT THIS YEAR: 'Receiving gratuity' for this provision's purposes generally means being entitled to it under your terms of service, not necessarily receiving it in the exact same transaction — if in doubt, confirm with your employer's HR/payroll team.</t>
  </si>
  <si>
    <t xml:space="preserve">  7.  DISCLAIMER: For estimation purposes only. Not a substitute for professional tax advice.</t>
  </si>
  <si>
    <t>HOW TO USE — Commuted Pension Exemption Calculator</t>
  </si>
  <si>
    <t xml:space="preserve">  STEP 1:  Select your Employee Category and Pension Source. If your pension comes from an LIC or other notified pension fund, the rest barely matters — it's fully exempt either way.</t>
  </si>
  <si>
    <t xml:space="preserve">  STEP 2:  If you're Non-Government with an Employer-paid pension, answer whether you're also receiving Gratuity — this decides between the 1/3rd and 1/2 fractions.</t>
  </si>
  <si>
    <t xml:space="preserve">  STEP 3:  Enter the Percentage of your pension you commuted and the Actual Lump Sum you received.</t>
  </si>
  <si>
    <t xml:space="preserve">  STEP 4:  Section C reconstructs your full (100%) commuted value and applies the correct fraction — read the Exempt and Taxable figures there.</t>
  </si>
  <si>
    <t xml:space="preserve">  WHO IS THIS FOR?:  Anyone who has commuted, or is considering commuting, part of their pension into a lump sum on retirement.</t>
  </si>
  <si>
    <t xml:space="preserve">  COMMON MISTAKE TO AVOID:  Don't apply 1/3rd or 1/2 directly to the amount you actually received if you commuted less than 100% — the law requires grossing up to the full commutable value first. This calculator does that step for you automatically.</t>
  </si>
  <si>
    <t xml:space="preserve">  DISCLAIMER:  For estimation only, based on the Income Tax Act, 2025. Always confirm current provisions, and your own gratuity entitlement status, before relying on this for a real filing.</t>
  </si>
  <si>
    <t>© taxbizmantra.com  |  Free Tax Excel Utility Series  |  Commuted Pension Exemption Calculator</t>
  </si>
  <si>
    <t xml:space="preserve">Schedule II, Income Tax Act, 2025 (formerly Section 10(10A)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</si>
</sst>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quot;₹ &quot;#,##0"/>
  </numFmts>
  <fonts count="27" x14ac:knownFonts="1">
    <font>
      <sz val="11"/>
      <color theme="1"/>
      <name val="Calibri"/>
      <family val="2"/>
      <charset val="1"/>
    </font>
    <font>
      <b/>
      <sz val="22"/>
      <color rgb="FFF9A825"/>
      <name val="Times New Roman"/>
      <family val="1"/>
    </font>
    <font>
      <i/>
      <sz val="11"/>
      <color rgb="FFFFFFFF"/>
      <name val="Times New Roman"/>
      <family val="1"/>
    </font>
    <font>
      <b/>
      <sz val="24"/>
      <color rgb="FF1A237E"/>
      <name val="Times New Roman"/>
      <family val="1"/>
    </font>
    <font>
      <i/>
      <sz val="11"/>
      <color rgb="FF212121"/>
      <name val="Times New Roman"/>
      <family val="1"/>
    </font>
    <font>
      <b/>
      <sz val="11"/>
      <color rgb="FFFFFFFF"/>
      <name val="Times New Roman"/>
      <family val="1"/>
    </font>
    <font>
      <b/>
      <sz val="12"/>
      <color rgb="FFFFFFFF"/>
      <name val="Times New Roman"/>
      <family val="1"/>
    </font>
    <font>
      <sz val="10"/>
      <color rgb="FF212121"/>
      <name val="Times New Roman"/>
      <family val="1"/>
    </font>
    <font>
      <b/>
      <sz val="10"/>
      <color rgb="FF1A237E"/>
      <name val="Times New Roman"/>
      <family val="1"/>
    </font>
    <font>
      <i/>
      <sz val="9"/>
      <color rgb="FF212121"/>
      <name val="Times New Roman"/>
      <family val="1"/>
    </font>
    <font>
      <b/>
      <sz val="9"/>
      <color rgb="FFC62828"/>
      <name val="Times New Roman"/>
      <family val="1"/>
    </font>
    <font>
      <sz val="9"/>
      <color rgb="FFF9A825"/>
      <name val="Times New Roman"/>
      <family val="1"/>
    </font>
    <font>
      <b/>
      <sz val="18"/>
      <color rgb="FFF9A825"/>
      <name val="Times New Roman"/>
      <family val="1"/>
    </font>
    <font>
      <b/>
      <sz val="13"/>
      <color rgb="FFFFFFFF"/>
      <name val="Times New Roman"/>
      <family val="1"/>
    </font>
    <font>
      <sz val="10"/>
      <color rgb="FFFFFFFF"/>
      <name val="Times New Roman"/>
      <family val="1"/>
    </font>
    <font>
      <sz val="9"/>
      <color rgb="FF212121"/>
      <name val="Times New Roman"/>
      <family val="1"/>
    </font>
    <font>
      <sz val="10"/>
      <color rgb="FF0000FF"/>
      <name val="Times New Roman"/>
      <family val="1"/>
    </font>
    <font>
      <i/>
      <sz val="8"/>
      <color rgb="FF9E9E9E"/>
      <name val="Times New Roman"/>
      <family val="1"/>
    </font>
    <font>
      <i/>
      <sz val="10"/>
      <color rgb="FF212121"/>
      <name val="Times New Roman"/>
      <family val="1"/>
    </font>
    <font>
      <b/>
      <sz val="13"/>
      <color rgb="FF212121"/>
      <name val="Times New Roman"/>
      <family val="1"/>
    </font>
    <font>
      <b/>
      <sz val="13"/>
      <color rgb="FF2E7D32"/>
      <name val="Times New Roman"/>
      <family val="1"/>
    </font>
    <font>
      <b/>
      <sz val="12"/>
      <color rgb="FFF9A825"/>
      <name val="Times New Roman"/>
      <family val="1"/>
    </font>
    <font>
      <b/>
      <sz val="14"/>
      <color rgb="FFF9A825"/>
      <name val="Times New Roman"/>
      <family val="1"/>
    </font>
    <font>
      <sz val="11"/>
      <color rgb="FFF9A825"/>
      <name val="Times New Roman"/>
      <family val="1"/>
    </font>
    <font>
      <sz val="11"/>
      <color rgb="FF212121"/>
      <name val="Times New Roman"/>
      <family val="1"/>
    </font>
    <font>
      <i/>
      <sz val="9"/>
      <color rgb="FFC62828"/>
      <name val="Times New Roman"/>
      <family val="1"/>
    </font>
    <font>
      <i/>
      <sz val="9"/>
      <color rgb="FF9E9E9E"/>
      <name val="Times New Roman"/>
      <family val="1"/>
    </font>
  </fonts>
  <fills count="12">
    <fill>
      <patternFill patternType="none"/>
    </fill>
    <fill>
      <patternFill patternType="gray125"/>
    </fill>
    <fill>
      <patternFill patternType="solid">
        <fgColor rgb="FF1A237E"/>
        <bgColor rgb="FF333399"/>
      </patternFill>
    </fill>
    <fill>
      <patternFill patternType="solid">
        <fgColor rgb="FFE65100"/>
        <bgColor rgb="FFC62828"/>
      </patternFill>
    </fill>
    <fill>
      <patternFill patternType="solid">
        <fgColor rgb="FFE8EAF6"/>
        <bgColor rgb="FFDCEEFF"/>
      </patternFill>
    </fill>
    <fill>
      <patternFill patternType="solid">
        <fgColor rgb="FFFFFFFF"/>
        <bgColor rgb="FFFFFDE7"/>
      </patternFill>
    </fill>
    <fill>
      <patternFill patternType="solid">
        <fgColor rgb="FFFFEBEE"/>
        <bgColor rgb="FFF5F5F5"/>
      </patternFill>
    </fill>
    <fill>
      <patternFill patternType="solid">
        <fgColor rgb="FFFFFDE7"/>
        <bgColor rgb="FFFFFFFF"/>
      </patternFill>
    </fill>
    <fill>
      <patternFill patternType="solid">
        <fgColor rgb="FFDCEEFF"/>
        <bgColor rgb="FFE8EAF6"/>
      </patternFill>
    </fill>
    <fill>
      <patternFill patternType="solid">
        <fgColor rgb="FFC5CAE9"/>
        <bgColor rgb="FFD0D0D0"/>
      </patternFill>
    </fill>
    <fill>
      <patternFill patternType="solid">
        <fgColor rgb="FFE8F5E9"/>
        <bgColor rgb="FFF5F5F5"/>
      </patternFill>
    </fill>
    <fill>
      <patternFill patternType="solid">
        <fgColor rgb="FFF5F5F5"/>
        <bgColor rgb="FFE8F5E9"/>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48">
    <xf numFmtId="0" fontId="0" fillId="0" borderId="0" xfId="0"/>
    <xf numFmtId="0" fontId="13" fillId="2" borderId="0" xfId="0" applyFont="1" applyFill="1" applyAlignment="1">
      <alignment horizontal="right" vertical="center" wrapText="1" indent="1"/>
    </xf>
    <xf numFmtId="0" fontId="12" fillId="2" borderId="0" xfId="0" applyFont="1" applyFill="1" applyAlignment="1">
      <alignment horizontal="left" vertical="center" indent="1"/>
    </xf>
    <xf numFmtId="0" fontId="11" fillId="2" borderId="0" xfId="0" applyFont="1" applyFill="1" applyAlignment="1">
      <alignment horizontal="center" vertical="center"/>
    </xf>
    <xf numFmtId="0" fontId="10" fillId="6" borderId="0" xfId="0" applyFont="1" applyFill="1" applyAlignment="1">
      <alignment horizontal="left" vertical="center" wrapText="1" indent="1"/>
    </xf>
    <xf numFmtId="0" fontId="9" fillId="4" borderId="0" xfId="0" applyFont="1" applyFill="1" applyAlignment="1">
      <alignment wrapText="1"/>
    </xf>
    <xf numFmtId="0" fontId="9" fillId="5" borderId="0" xfId="0" applyFont="1" applyFill="1" applyAlignment="1">
      <alignment wrapText="1"/>
    </xf>
    <xf numFmtId="0" fontId="7" fillId="5" borderId="0" xfId="0" applyFont="1" applyFill="1" applyAlignment="1">
      <alignment horizontal="left" vertical="center" wrapText="1" indent="1"/>
    </xf>
    <xf numFmtId="0" fontId="7" fillId="4" borderId="0" xfId="0" applyFont="1" applyFill="1" applyAlignment="1">
      <alignment horizontal="left" vertical="center" wrapText="1" indent="1"/>
    </xf>
    <xf numFmtId="0" fontId="6" fillId="2" borderId="0" xfId="0" applyFont="1" applyFill="1" applyAlignment="1">
      <alignment horizontal="left" vertical="center" indent="1"/>
    </xf>
    <xf numFmtId="0" fontId="5" fillId="3" borderId="0" xfId="0" applyFont="1" applyFill="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2" fillId="2" borderId="0" xfId="0" applyFont="1" applyFill="1" applyAlignment="1">
      <alignment horizontal="center" vertical="center"/>
    </xf>
    <xf numFmtId="0" fontId="1" fillId="2" borderId="0" xfId="0" applyFont="1" applyFill="1" applyAlignment="1">
      <alignment horizontal="center" vertical="center"/>
    </xf>
    <xf numFmtId="0" fontId="8" fillId="5" borderId="0" xfId="0" applyFont="1" applyFill="1"/>
    <xf numFmtId="0" fontId="8" fillId="4" borderId="0" xfId="0" applyFont="1" applyFill="1"/>
    <xf numFmtId="0" fontId="0" fillId="4" borderId="0" xfId="0" applyFill="1"/>
    <xf numFmtId="0" fontId="7" fillId="4" borderId="0" xfId="0" applyFont="1" applyFill="1" applyAlignment="1">
      <alignment vertical="center" wrapText="1"/>
    </xf>
    <xf numFmtId="0" fontId="16" fillId="8" borderId="1" xfId="0" applyFont="1" applyFill="1" applyBorder="1" applyAlignment="1">
      <alignment horizontal="center" vertical="center"/>
    </xf>
    <xf numFmtId="0" fontId="17" fillId="4" borderId="0" xfId="0" applyFont="1" applyFill="1" applyAlignment="1">
      <alignment vertical="center" wrapText="1"/>
    </xf>
    <xf numFmtId="0" fontId="0" fillId="5" borderId="0" xfId="0" applyFill="1"/>
    <xf numFmtId="0" fontId="7" fillId="5" borderId="0" xfId="0" applyFont="1" applyFill="1" applyAlignment="1">
      <alignment vertical="center" wrapText="1"/>
    </xf>
    <xf numFmtId="0" fontId="17" fillId="5" borderId="0" xfId="0" applyFont="1" applyFill="1" applyAlignment="1">
      <alignment vertical="center" wrapText="1"/>
    </xf>
    <xf numFmtId="1" fontId="16" fillId="8" borderId="1" xfId="0" applyNumberFormat="1" applyFont="1" applyFill="1" applyBorder="1" applyAlignment="1">
      <alignment horizontal="center" vertical="center"/>
    </xf>
    <xf numFmtId="3" fontId="16" fillId="8" borderId="1" xfId="0" applyNumberFormat="1" applyFont="1" applyFill="1" applyBorder="1" applyAlignment="1">
      <alignment horizontal="center" vertical="center"/>
    </xf>
    <xf numFmtId="3" fontId="7" fillId="5" borderId="1" xfId="0" applyNumberFormat="1" applyFont="1" applyFill="1" applyBorder="1" applyAlignment="1">
      <alignment horizontal="center" vertical="center"/>
    </xf>
    <xf numFmtId="164" fontId="7" fillId="5" borderId="1" xfId="0" applyNumberFormat="1" applyFont="1" applyFill="1" applyBorder="1" applyAlignment="1">
      <alignment horizontal="center" vertical="center"/>
    </xf>
    <xf numFmtId="0" fontId="0" fillId="10" borderId="0" xfId="0" applyFill="1"/>
    <xf numFmtId="165" fontId="20" fillId="10" borderId="1" xfId="0" applyNumberFormat="1" applyFont="1" applyFill="1" applyBorder="1" applyAlignment="1">
      <alignment horizontal="center" vertical="center"/>
    </xf>
    <xf numFmtId="0" fontId="0" fillId="2" borderId="0" xfId="0" applyFill="1"/>
    <xf numFmtId="165" fontId="21" fillId="2" borderId="1" xfId="0" applyNumberFormat="1" applyFont="1" applyFill="1" applyBorder="1" applyAlignment="1">
      <alignment horizontal="center" vertical="center"/>
    </xf>
    <xf numFmtId="0" fontId="14" fillId="3" borderId="0" xfId="0" applyFont="1" applyFill="1" applyAlignment="1">
      <alignment horizontal="left" vertical="center"/>
    </xf>
    <xf numFmtId="0" fontId="15" fillId="7" borderId="0" xfId="0" applyFont="1" applyFill="1" applyAlignment="1">
      <alignment horizontal="left" vertical="center"/>
    </xf>
    <xf numFmtId="0" fontId="5" fillId="2" borderId="0" xfId="0" applyFont="1" applyFill="1" applyAlignment="1">
      <alignment horizontal="left" vertical="center"/>
    </xf>
    <xf numFmtId="0" fontId="18" fillId="9" borderId="0" xfId="0" applyFont="1" applyFill="1" applyAlignment="1">
      <alignment horizontal="left" vertical="center" wrapText="1"/>
    </xf>
    <xf numFmtId="0" fontId="19" fillId="10" borderId="0" xfId="0" applyFont="1" applyFill="1" applyAlignment="1">
      <alignment vertical="center"/>
    </xf>
    <xf numFmtId="0" fontId="21" fillId="2" borderId="0" xfId="0" applyFont="1" applyFill="1" applyAlignment="1">
      <alignment vertical="center"/>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4" fillId="4" borderId="0" xfId="0" applyFont="1" applyFill="1" applyAlignment="1">
      <alignment vertical="center" wrapText="1"/>
    </xf>
    <xf numFmtId="0" fontId="24" fillId="0" borderId="0" xfId="0" applyFont="1"/>
    <xf numFmtId="0" fontId="24" fillId="5" borderId="0" xfId="0" applyFont="1" applyFill="1" applyAlignment="1">
      <alignment vertical="center" wrapText="1"/>
    </xf>
    <xf numFmtId="0" fontId="4" fillId="4" borderId="0" xfId="0" applyFont="1" applyFill="1" applyAlignment="1">
      <alignment vertical="center" wrapText="1"/>
    </xf>
    <xf numFmtId="0" fontId="25" fillId="11" borderId="0" xfId="0" applyFont="1" applyFill="1" applyAlignment="1">
      <alignment vertical="center" wrapText="1"/>
    </xf>
    <xf numFmtId="0" fontId="25" fillId="5" borderId="0" xfId="0" applyFont="1" applyFill="1" applyAlignment="1">
      <alignment vertical="center" wrapText="1"/>
    </xf>
    <xf numFmtId="0" fontId="26" fillId="5" borderId="0" xfId="0" applyFont="1" applyFill="1" applyAlignment="1">
      <alignment vertical="center" wrapText="1"/>
    </xf>
    <xf numFmtId="0" fontId="26" fillId="11" borderId="0" xfId="0" applyFont="1" applyFill="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D0D0"/>
      <rgbColor rgb="FF808080"/>
      <rgbColor rgb="FF9999FF"/>
      <rgbColor rgb="FF993366"/>
      <rgbColor rgb="FFFFFDE7"/>
      <rgbColor rgb="FFDCEEFF"/>
      <rgbColor rgb="FF660066"/>
      <rgbColor rgb="FFFF8080"/>
      <rgbColor rgb="FF0066CC"/>
      <rgbColor rgb="FFC5CAE9"/>
      <rgbColor rgb="FF000080"/>
      <rgbColor rgb="FFFF00FF"/>
      <rgbColor rgb="FFFFFF00"/>
      <rgbColor rgb="FF00FFFF"/>
      <rgbColor rgb="FF800080"/>
      <rgbColor rgb="FF800000"/>
      <rgbColor rgb="FF008080"/>
      <rgbColor rgb="FF0000FF"/>
      <rgbColor rgb="FF00CCFF"/>
      <rgbColor rgb="FFE8F5E9"/>
      <rgbColor rgb="FFE8EAF6"/>
      <rgbColor rgb="FFF5F5F5"/>
      <rgbColor rgb="FF99CCFF"/>
      <rgbColor rgb="FFFF99CC"/>
      <rgbColor rgb="FFCC99FF"/>
      <rgbColor rgb="FFFFEBEE"/>
      <rgbColor rgb="FF3366FF"/>
      <rgbColor rgb="FF33CCCC"/>
      <rgbColor rgb="FF99CC00"/>
      <rgbColor rgb="FFFFCC00"/>
      <rgbColor rgb="FFF9A825"/>
      <rgbColor rgb="FFE65100"/>
      <rgbColor rgb="FF666699"/>
      <rgbColor rgb="FF9E9E9E"/>
      <rgbColor rgb="FF1A237E"/>
      <rgbColor rgb="FF2E7D32"/>
      <rgbColor rgb="FF003300"/>
      <rgbColor rgb="FF333300"/>
      <rgbColor rgb="FFC62828"/>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showGridLines="0" zoomScaleNormal="100" workbookViewId="0">
      <selection activeCell="G6" sqref="G6"/>
    </sheetView>
  </sheetViews>
  <sheetFormatPr defaultColWidth="8.7109375" defaultRowHeight="15" x14ac:dyDescent="0.25"/>
  <cols>
    <col min="1" max="1" width="3" customWidth="1"/>
    <col min="2" max="2" width="70" customWidth="1"/>
    <col min="3" max="3" width="22" customWidth="1"/>
    <col min="4" max="4" width="3" customWidth="1"/>
  </cols>
  <sheetData>
    <row r="1" spans="1:4" ht="7.5" customHeight="1" x14ac:dyDescent="0.25"/>
    <row r="2" spans="1:4" ht="45.75" customHeight="1" x14ac:dyDescent="0.25">
      <c r="A2" s="14" t="s">
        <v>0</v>
      </c>
      <c r="B2" s="14"/>
      <c r="C2" s="14"/>
      <c r="D2" s="14"/>
    </row>
    <row r="3" spans="1:4" ht="21.75" customHeight="1" x14ac:dyDescent="0.25">
      <c r="A3" s="13" t="s">
        <v>1</v>
      </c>
      <c r="B3" s="13"/>
      <c r="C3" s="13"/>
      <c r="D3" s="13"/>
    </row>
    <row r="4" spans="1:4" ht="9.75" customHeight="1" x14ac:dyDescent="0.25"/>
    <row r="6" spans="1:4" ht="31.5" customHeight="1" x14ac:dyDescent="0.25">
      <c r="A6" s="12" t="s">
        <v>2</v>
      </c>
      <c r="B6" s="12"/>
      <c r="C6" s="12"/>
      <c r="D6" s="12"/>
    </row>
    <row r="7" spans="1:4" ht="31.5" customHeight="1" x14ac:dyDescent="0.25">
      <c r="A7" s="12"/>
      <c r="B7" s="12"/>
      <c r="C7" s="12"/>
      <c r="D7" s="12"/>
    </row>
    <row r="8" spans="1:4" ht="30" customHeight="1" x14ac:dyDescent="0.25">
      <c r="A8" s="11" t="s">
        <v>58</v>
      </c>
      <c r="B8" s="11"/>
      <c r="C8" s="11"/>
      <c r="D8" s="11"/>
    </row>
    <row r="9" spans="1:4" ht="9.75" customHeight="1" x14ac:dyDescent="0.25"/>
    <row r="10" spans="1:4" ht="30" customHeight="1" x14ac:dyDescent="0.25">
      <c r="A10" s="10" t="s">
        <v>3</v>
      </c>
      <c r="B10" s="10"/>
      <c r="C10" s="10"/>
      <c r="D10" s="10"/>
    </row>
    <row r="11" spans="1:4" ht="13.5" customHeight="1" x14ac:dyDescent="0.25"/>
    <row r="12" spans="1:4" ht="24" customHeight="1" x14ac:dyDescent="0.25">
      <c r="A12" s="9" t="s">
        <v>4</v>
      </c>
      <c r="B12" s="9"/>
      <c r="C12" s="9"/>
      <c r="D12" s="9"/>
    </row>
    <row r="13" spans="1:4" ht="45" customHeight="1" x14ac:dyDescent="0.25">
      <c r="A13" s="8" t="s">
        <v>5</v>
      </c>
      <c r="B13" s="8"/>
      <c r="C13" s="8"/>
      <c r="D13" s="8"/>
    </row>
    <row r="14" spans="1:4" ht="36" customHeight="1" x14ac:dyDescent="0.25">
      <c r="A14" s="7" t="s">
        <v>6</v>
      </c>
      <c r="B14" s="7"/>
      <c r="C14" s="7"/>
      <c r="D14" s="7"/>
    </row>
    <row r="15" spans="1:4" ht="36" customHeight="1" x14ac:dyDescent="0.25">
      <c r="A15" s="8" t="s">
        <v>7</v>
      </c>
      <c r="B15" s="8"/>
      <c r="C15" s="8"/>
      <c r="D15" s="8"/>
    </row>
    <row r="16" spans="1:4" ht="36" customHeight="1" x14ac:dyDescent="0.25">
      <c r="A16" s="7" t="s">
        <v>8</v>
      </c>
      <c r="B16" s="7"/>
      <c r="C16" s="7"/>
      <c r="D16" s="7"/>
    </row>
    <row r="17" spans="1:4" ht="36" customHeight="1" x14ac:dyDescent="0.25">
      <c r="A17" s="8" t="s">
        <v>9</v>
      </c>
      <c r="B17" s="8"/>
      <c r="C17" s="8"/>
      <c r="D17" s="8"/>
    </row>
    <row r="18" spans="1:4" ht="36" customHeight="1" x14ac:dyDescent="0.25">
      <c r="A18" s="7" t="s">
        <v>10</v>
      </c>
      <c r="B18" s="7"/>
      <c r="C18" s="7"/>
      <c r="D18" s="7"/>
    </row>
    <row r="20" spans="1:4" ht="24" customHeight="1" x14ac:dyDescent="0.25">
      <c r="A20" s="9" t="s">
        <v>11</v>
      </c>
      <c r="B20" s="9"/>
      <c r="C20" s="9"/>
      <c r="D20" s="9"/>
    </row>
    <row r="21" spans="1:4" ht="25.5" customHeight="1" x14ac:dyDescent="0.25">
      <c r="A21" s="15" t="s">
        <v>12</v>
      </c>
      <c r="B21" s="15" t="s">
        <v>13</v>
      </c>
      <c r="C21" s="6" t="s">
        <v>14</v>
      </c>
      <c r="D21" s="6"/>
    </row>
    <row r="22" spans="1:4" ht="25.5" customHeight="1" x14ac:dyDescent="0.25">
      <c r="A22" s="16" t="s">
        <v>12</v>
      </c>
      <c r="B22" s="16" t="s">
        <v>15</v>
      </c>
      <c r="C22" s="5" t="s">
        <v>16</v>
      </c>
      <c r="D22" s="5"/>
    </row>
    <row r="24" spans="1:4" ht="55.5" customHeight="1" x14ac:dyDescent="0.25">
      <c r="A24" s="4" t="s">
        <v>17</v>
      </c>
      <c r="B24" s="4"/>
      <c r="C24" s="4"/>
      <c r="D24" s="4"/>
    </row>
    <row r="26" spans="1:4" ht="21.75" customHeight="1" x14ac:dyDescent="0.25">
      <c r="A26" s="3" t="s">
        <v>18</v>
      </c>
      <c r="B26" s="3"/>
      <c r="C26" s="3"/>
      <c r="D26" s="3"/>
    </row>
  </sheetData>
  <mergeCells count="17">
    <mergeCell ref="A24:D24"/>
    <mergeCell ref="A26:D26"/>
    <mergeCell ref="A17:D17"/>
    <mergeCell ref="A18:D18"/>
    <mergeCell ref="A20:D20"/>
    <mergeCell ref="C21:D21"/>
    <mergeCell ref="C22:D22"/>
    <mergeCell ref="A12:D12"/>
    <mergeCell ref="A13:D13"/>
    <mergeCell ref="A14:D14"/>
    <mergeCell ref="A15:D15"/>
    <mergeCell ref="A16:D16"/>
    <mergeCell ref="A2:D2"/>
    <mergeCell ref="A3:D3"/>
    <mergeCell ref="A6:D7"/>
    <mergeCell ref="A8:D8"/>
    <mergeCell ref="A10:D10"/>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1"/>
  <sheetViews>
    <sheetView showGridLines="0" tabSelected="1" zoomScaleNormal="100" workbookViewId="0">
      <pane xSplit="1" ySplit="5" topLeftCell="B22" activePane="bottomRight" state="frozen"/>
      <selection pane="topRight" activeCell="B1" sqref="B1"/>
      <selection pane="bottomLeft" activeCell="A6" sqref="A6"/>
      <selection pane="bottomRight" activeCell="B23" sqref="B23:D29"/>
    </sheetView>
  </sheetViews>
  <sheetFormatPr defaultColWidth="8.7109375" defaultRowHeight="15" x14ac:dyDescent="0.25"/>
  <cols>
    <col min="1" max="1" width="2" customWidth="1"/>
    <col min="2" max="2" width="54" customWidth="1"/>
    <col min="3" max="3" width="18" customWidth="1"/>
    <col min="4" max="4" width="46.5703125" customWidth="1"/>
    <col min="5" max="5" width="3" customWidth="1"/>
  </cols>
  <sheetData>
    <row r="1" spans="1:4" ht="7.5" customHeight="1" x14ac:dyDescent="0.25"/>
    <row r="2" spans="1:4" ht="39.75" customHeight="1" x14ac:dyDescent="0.25">
      <c r="A2" s="2" t="s">
        <v>0</v>
      </c>
      <c r="B2" s="2"/>
      <c r="C2" s="1" t="s">
        <v>19</v>
      </c>
      <c r="D2" s="1"/>
    </row>
    <row r="3" spans="1:4" ht="21.75" customHeight="1" x14ac:dyDescent="0.25">
      <c r="A3" s="32" t="s">
        <v>20</v>
      </c>
      <c r="B3" s="32"/>
      <c r="C3" s="32"/>
      <c r="D3" s="32"/>
    </row>
    <row r="4" spans="1:4" ht="19.5" customHeight="1" x14ac:dyDescent="0.25">
      <c r="A4" s="33" t="s">
        <v>21</v>
      </c>
      <c r="B4" s="33"/>
      <c r="C4" s="33"/>
      <c r="D4" s="33"/>
    </row>
    <row r="6" spans="1:4" ht="21.75" customHeight="1" x14ac:dyDescent="0.25">
      <c r="A6" s="34" t="s">
        <v>22</v>
      </c>
      <c r="B6" s="34"/>
      <c r="C6" s="34"/>
      <c r="D6" s="34"/>
    </row>
    <row r="7" spans="1:4" ht="19.5" customHeight="1" x14ac:dyDescent="0.25">
      <c r="A7" s="17"/>
      <c r="B7" s="18" t="s">
        <v>23</v>
      </c>
      <c r="C7" s="19" t="s">
        <v>24</v>
      </c>
      <c r="D7" s="20"/>
    </row>
    <row r="8" spans="1:4" ht="30" customHeight="1" x14ac:dyDescent="0.25">
      <c r="A8" s="21"/>
      <c r="B8" s="22" t="s">
        <v>25</v>
      </c>
      <c r="C8" s="19" t="s">
        <v>26</v>
      </c>
      <c r="D8" s="23" t="s">
        <v>27</v>
      </c>
    </row>
    <row r="9" spans="1:4" ht="30" customHeight="1" x14ac:dyDescent="0.25">
      <c r="A9" s="17"/>
      <c r="B9" s="18" t="s">
        <v>28</v>
      </c>
      <c r="C9" s="19" t="s">
        <v>29</v>
      </c>
      <c r="D9" s="20" t="s">
        <v>30</v>
      </c>
    </row>
    <row r="11" spans="1:4" ht="21.75" customHeight="1" x14ac:dyDescent="0.25">
      <c r="A11" s="34" t="s">
        <v>31</v>
      </c>
      <c r="B11" s="34"/>
      <c r="C11" s="34"/>
      <c r="D11" s="34"/>
    </row>
    <row r="12" spans="1:4" ht="30" customHeight="1" x14ac:dyDescent="0.25">
      <c r="A12" s="17"/>
      <c r="B12" s="18" t="s">
        <v>32</v>
      </c>
      <c r="C12" s="24">
        <v>40</v>
      </c>
      <c r="D12" s="20" t="s">
        <v>33</v>
      </c>
    </row>
    <row r="13" spans="1:4" ht="19.5" customHeight="1" x14ac:dyDescent="0.25">
      <c r="A13" s="21"/>
      <c r="B13" s="22" t="s">
        <v>34</v>
      </c>
      <c r="C13" s="25">
        <v>1200000</v>
      </c>
      <c r="D13" s="23"/>
    </row>
    <row r="15" spans="1:4" ht="21.75" customHeight="1" x14ac:dyDescent="0.25">
      <c r="A15" s="34" t="s">
        <v>35</v>
      </c>
      <c r="B15" s="34"/>
      <c r="C15" s="34"/>
      <c r="D15" s="34"/>
    </row>
    <row r="16" spans="1:4" ht="36" customHeight="1" x14ac:dyDescent="0.25">
      <c r="A16" s="35" t="s">
        <v>36</v>
      </c>
      <c r="B16" s="35"/>
      <c r="C16" s="35"/>
      <c r="D16" s="35"/>
    </row>
    <row r="17" spans="1:4" ht="25.5" customHeight="1" x14ac:dyDescent="0.25">
      <c r="A17" s="21"/>
      <c r="B17" s="22" t="s">
        <v>37</v>
      </c>
      <c r="C17" s="26">
        <f>IFERROR(C13/(C12/100),"Enter a % Commuted above 0")</f>
        <v>3000000</v>
      </c>
    </row>
    <row r="18" spans="1:4" ht="27.75" customHeight="1" x14ac:dyDescent="0.25">
      <c r="A18" s="21"/>
      <c r="B18" s="22" t="s">
        <v>38</v>
      </c>
      <c r="C18" s="27">
        <f>IF(C9="Yes",1/3,1/2)</f>
        <v>0.33333333333333331</v>
      </c>
      <c r="D18" s="23"/>
    </row>
    <row r="19" spans="1:4" ht="24" customHeight="1" x14ac:dyDescent="0.25">
      <c r="A19" s="28"/>
      <c r="B19" s="36" t="s">
        <v>39</v>
      </c>
      <c r="C19" s="36"/>
      <c r="D19" s="29">
        <f>IF(OR(C7="Government (Central/State/Local Authority/Defence)",C8="LIC or Other Notified Pension Fund"),C13,IFERROR(C18*C17,0))</f>
        <v>1000000</v>
      </c>
    </row>
    <row r="20" spans="1:4" ht="21.75" customHeight="1" x14ac:dyDescent="0.25">
      <c r="A20" s="30"/>
      <c r="B20" s="37" t="s">
        <v>40</v>
      </c>
      <c r="C20" s="37"/>
      <c r="D20" s="31">
        <f>MAX(0,C13-D19)</f>
        <v>200000</v>
      </c>
    </row>
    <row r="22" spans="1:4" ht="21.75" customHeight="1" x14ac:dyDescent="0.25">
      <c r="A22" s="34" t="s">
        <v>41</v>
      </c>
      <c r="B22" s="34"/>
      <c r="C22" s="34"/>
      <c r="D22" s="34"/>
    </row>
    <row r="23" spans="1:4" ht="48" customHeight="1" x14ac:dyDescent="0.25">
      <c r="B23" s="44" t="s">
        <v>42</v>
      </c>
      <c r="C23" s="44"/>
      <c r="D23" s="44"/>
    </row>
    <row r="24" spans="1:4" ht="48" customHeight="1" x14ac:dyDescent="0.25">
      <c r="B24" s="45" t="s">
        <v>43</v>
      </c>
      <c r="C24" s="45"/>
      <c r="D24" s="45"/>
    </row>
    <row r="25" spans="1:4" ht="48" customHeight="1" x14ac:dyDescent="0.25">
      <c r="B25" s="44" t="s">
        <v>44</v>
      </c>
      <c r="C25" s="44"/>
      <c r="D25" s="44"/>
    </row>
    <row r="26" spans="1:4" ht="48" customHeight="1" x14ac:dyDescent="0.25">
      <c r="B26" s="46" t="s">
        <v>45</v>
      </c>
      <c r="C26" s="46"/>
      <c r="D26" s="46"/>
    </row>
    <row r="27" spans="1:4" ht="48" customHeight="1" x14ac:dyDescent="0.25">
      <c r="B27" s="47" t="s">
        <v>46</v>
      </c>
      <c r="C27" s="47"/>
      <c r="D27" s="47"/>
    </row>
    <row r="28" spans="1:4" ht="48" customHeight="1" x14ac:dyDescent="0.25">
      <c r="B28" s="46" t="s">
        <v>47</v>
      </c>
      <c r="C28" s="46"/>
      <c r="D28" s="46"/>
    </row>
    <row r="29" spans="1:4" ht="48" customHeight="1" x14ac:dyDescent="0.25">
      <c r="B29" s="44" t="s">
        <v>48</v>
      </c>
      <c r="C29" s="44"/>
      <c r="D29" s="44"/>
    </row>
    <row r="31" spans="1:4" ht="21.75" customHeight="1" x14ac:dyDescent="0.25">
      <c r="A31" s="3" t="s">
        <v>18</v>
      </c>
      <c r="B31" s="3"/>
      <c r="C31" s="3"/>
      <c r="D31" s="3"/>
    </row>
  </sheetData>
  <mergeCells count="19">
    <mergeCell ref="B27:D27"/>
    <mergeCell ref="B28:D28"/>
    <mergeCell ref="B29:D29"/>
    <mergeCell ref="A31:D31"/>
    <mergeCell ref="A22:D22"/>
    <mergeCell ref="B23:D23"/>
    <mergeCell ref="B24:D24"/>
    <mergeCell ref="B25:D25"/>
    <mergeCell ref="B26:D26"/>
    <mergeCell ref="A11:D11"/>
    <mergeCell ref="A15:D15"/>
    <mergeCell ref="A16:D16"/>
    <mergeCell ref="B19:C19"/>
    <mergeCell ref="B20:C20"/>
    <mergeCell ref="A2:B2"/>
    <mergeCell ref="C2:D2"/>
    <mergeCell ref="A3:D3"/>
    <mergeCell ref="A4:D4"/>
    <mergeCell ref="A6:D6"/>
  </mergeCells>
  <dataValidations count="3">
    <dataValidation type="list" sqref="C7" xr:uid="{00000000-0002-0000-0100-000000000000}">
      <formula1>"Government (Central/State/Local Authority/Defence),Non-Government"</formula1>
      <formula2>0</formula2>
    </dataValidation>
    <dataValidation type="list" sqref="C8" xr:uid="{00000000-0002-0000-0100-000001000000}">
      <formula1>"Employer,LIC or Other Notified Pension Fund"</formula1>
      <formula2>0</formula2>
    </dataValidation>
    <dataValidation type="list" sqref="C9" xr:uid="{00000000-0002-0000-0100-000002000000}">
      <formula1>"Yes,No"</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8"/>
  <sheetViews>
    <sheetView showGridLines="0" zoomScaleNormal="100" workbookViewId="0">
      <selection activeCell="B15" sqref="B15"/>
    </sheetView>
  </sheetViews>
  <sheetFormatPr defaultColWidth="8.7109375" defaultRowHeight="15" x14ac:dyDescent="0.25"/>
  <cols>
    <col min="1" max="1" width="4" customWidth="1"/>
    <col min="2" max="2" width="100" customWidth="1"/>
    <col min="3" max="3" width="4" customWidth="1"/>
  </cols>
  <sheetData>
    <row r="1" spans="1:3" ht="30" customHeight="1" x14ac:dyDescent="0.25">
      <c r="A1" s="38" t="s">
        <v>49</v>
      </c>
      <c r="B1" s="38"/>
      <c r="C1" s="38"/>
    </row>
    <row r="2" spans="1:3" ht="7.5" customHeight="1" x14ac:dyDescent="0.25"/>
    <row r="3" spans="1:3" ht="43.5" customHeight="1" x14ac:dyDescent="0.25">
      <c r="B3" s="40" t="s">
        <v>50</v>
      </c>
    </row>
    <row r="4" spans="1:3" x14ac:dyDescent="0.25">
      <c r="B4" s="41"/>
    </row>
    <row r="5" spans="1:3" ht="43.5" customHeight="1" x14ac:dyDescent="0.25">
      <c r="B5" s="42" t="s">
        <v>51</v>
      </c>
    </row>
    <row r="6" spans="1:3" x14ac:dyDescent="0.25">
      <c r="B6" s="41"/>
    </row>
    <row r="7" spans="1:3" ht="43.5" customHeight="1" x14ac:dyDescent="0.25">
      <c r="B7" s="40" t="s">
        <v>52</v>
      </c>
    </row>
    <row r="8" spans="1:3" x14ac:dyDescent="0.25">
      <c r="B8" s="41"/>
    </row>
    <row r="9" spans="1:3" ht="43.5" customHeight="1" x14ac:dyDescent="0.25">
      <c r="B9" s="42" t="s">
        <v>53</v>
      </c>
    </row>
    <row r="10" spans="1:3" x14ac:dyDescent="0.25">
      <c r="B10" s="41"/>
    </row>
    <row r="11" spans="1:3" ht="43.5" customHeight="1" x14ac:dyDescent="0.25">
      <c r="B11" s="40" t="s">
        <v>54</v>
      </c>
    </row>
    <row r="12" spans="1:3" x14ac:dyDescent="0.25">
      <c r="B12" s="41"/>
    </row>
    <row r="13" spans="1:3" ht="43.5" customHeight="1" x14ac:dyDescent="0.25">
      <c r="B13" s="42" t="s">
        <v>55</v>
      </c>
    </row>
    <row r="14" spans="1:3" x14ac:dyDescent="0.25">
      <c r="B14" s="41"/>
    </row>
    <row r="15" spans="1:3" ht="43.5" customHeight="1" x14ac:dyDescent="0.25">
      <c r="B15" s="43" t="s">
        <v>56</v>
      </c>
    </row>
    <row r="18" spans="1:3" ht="21.75" customHeight="1" x14ac:dyDescent="0.25">
      <c r="A18" s="39" t="s">
        <v>57</v>
      </c>
      <c r="B18" s="39"/>
      <c r="C18" s="39"/>
    </row>
  </sheetData>
  <mergeCells count="2">
    <mergeCell ref="A1:C1"/>
    <mergeCell ref="A18:C18"/>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 Cover Page</vt:lpstr>
      <vt:lpstr>🏦 Commuted Pension Calc</vt:lpstr>
      <vt:lpstr>📘 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madhu roy</cp:lastModifiedBy>
  <cp:revision>0</cp:revision>
  <dcterms:created xsi:type="dcterms:W3CDTF">2026-10-02T13:27:21Z</dcterms:created>
  <dcterms:modified xsi:type="dcterms:W3CDTF">2026-10-02T16:40:21Z</dcterms:modified>
  <dc:language>en-US</dc:language>
</cp:coreProperties>
</file>